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24" i="1"/>
  <c r="H32" i="1" l="1"/>
  <c r="H18" i="1" l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<sst xmlns="http://schemas.openxmlformats.org/spreadsheetml/2006/main" count="57" uniqueCount="32">
  <si>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</si>
  <si>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</si>
  <si>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</si>
  <si>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</si>
  <si>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</si>
  <si>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</si>
  <si>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</si>
  <si>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</si>
  <si>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</si>
  <si>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</si>
  <si>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</si>
  <si>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</si>
  <si>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</si>
  <si>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</si>
  <si>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</si>
  <si>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</si>
  <si>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</si>
  <si>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</si>
  <si>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</si>
  <si>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</si>
  <si>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</si>
  <si>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</si>
  <si>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</si>
  <si>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</si>
  <si>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</si>
  <si>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</si>
  <si>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</si>
  <si>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</si>
  <si>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</si>
  <si>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22.08.2023</t>
  </si>
  <si>
    <t>Primljena i neutrošena participacija od 22.08.2023</t>
  </si>
  <si>
    <t xml:space="preserve">Dana 22.08.2023.godine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</si>
</sst>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45160</v>
      </c>
      <c r="H12" s="12">
        <v>3513693.66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45160</v>
      </c>
      <c r="H13" s="1">
        <f>H14+H29-H37-H50</f>
        <v>3475896.55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45160</v>
      </c>
      <c r="H14" s="2">
        <f>SUM(H15:H28)</f>
        <v>3237756.15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1184208.33-807458.75-12448.88+1184208.33+3000-560090.11+1184208.33-1197659.11-79200</f>
        <v>898768.14000000036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-53.5-60+9050+2250+11250+5400</f>
        <v>268531.73999999987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45160</v>
      </c>
      <c r="H29" s="2">
        <f>H30+H31+H32+H33+H35+H36+H34</f>
        <v>238211.65000000008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f>36083.33-36000</f>
        <v>83.330000000001746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</f>
        <v>312.31999999999971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45160</v>
      </c>
      <c r="H37" s="3">
        <f>SUM(H38:H49)</f>
        <v>71.25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65.25+6</f>
        <v>71.25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45160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45160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</f>
        <v>37797.109999999841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3513693.6599999997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2023-08-24T07:28:19Z</dcterms:modified>
  <cp:category/>
  <cp:contentStatus/>
</cp:coreProperties>
</file>